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目录" sheetId="10" r:id="rId1"/>
    <sheet name="表一 " sheetId="4" r:id="rId2"/>
    <sheet name="表二 " sheetId="5" r:id="rId3"/>
    <sheet name="表三 " sheetId="8" r:id="rId4"/>
    <sheet name="表四 " sheetId="1" r:id="rId5"/>
    <sheet name="表五 " sheetId="2" r:id="rId6"/>
    <sheet name="表六 " sheetId="3" r:id="rId7"/>
  </sheets>
  <definedNames>
    <definedName name="_xlnm.Print_Titles" localSheetId="4">'表四 '!$2:$5</definedName>
    <definedName name="_xlnm.Print_Titles" localSheetId="1">'表一 '!$2:$5</definedName>
  </definedNames>
  <calcPr calcId="144525" fullCalcOnLoad="1"/>
</workbook>
</file>

<file path=xl/sharedStrings.xml><?xml version="1.0" encoding="utf-8"?>
<sst xmlns="http://schemas.openxmlformats.org/spreadsheetml/2006/main" count="208" uniqueCount="131">
  <si>
    <t>目  录</t>
  </si>
  <si>
    <t>一、部门收支预算总表</t>
  </si>
  <si>
    <t>二、部门收入预算总表</t>
  </si>
  <si>
    <t>三、部门支出预算总表</t>
  </si>
  <si>
    <t>四、财政拨款收支预算总表</t>
  </si>
  <si>
    <t>五、一般公共预算财政拨款支出预算表</t>
  </si>
  <si>
    <t>六、一般公共预算财政拨款基本支出预算表</t>
  </si>
  <si>
    <t>表1：</t>
  </si>
  <si>
    <t>2014年部 门 收 支 预 算 总 表</t>
  </si>
  <si>
    <t>部门：呼和浩特市第一医院</t>
  </si>
  <si>
    <t>单位：万元</t>
  </si>
  <si>
    <t>收   入</t>
  </si>
  <si>
    <t>支   出</t>
  </si>
  <si>
    <t>收 入 项 目</t>
  </si>
  <si>
    <t>预算数</t>
  </si>
  <si>
    <t>功 能 分 类</t>
  </si>
  <si>
    <t>支 出 项 目（性 质）</t>
  </si>
  <si>
    <t>一、一般公共预算拨款</t>
  </si>
  <si>
    <t>一、一般公共服务支出</t>
  </si>
  <si>
    <t>一、基本支出</t>
  </si>
  <si>
    <t xml:space="preserve">    1、市本级安排</t>
  </si>
  <si>
    <t>二、外交支出</t>
  </si>
  <si>
    <t xml:space="preserve">    人员经费</t>
  </si>
  <si>
    <t xml:space="preserve">       其中：纳入预算管理的非税收入</t>
  </si>
  <si>
    <t>三、国防支出</t>
  </si>
  <si>
    <t xml:space="preserve">    公用经费</t>
  </si>
  <si>
    <t xml:space="preserve">    2、自治区提前下达专项资金</t>
  </si>
  <si>
    <t>四、公共安全支出</t>
  </si>
  <si>
    <t>二、项目支出</t>
  </si>
  <si>
    <t>二、政府性基金预算拨款</t>
  </si>
  <si>
    <t>五、教育支出</t>
  </si>
  <si>
    <t>三、事业单位经营支出</t>
  </si>
  <si>
    <t>六、科学技术支出</t>
  </si>
  <si>
    <t>四、上缴上级支出</t>
  </si>
  <si>
    <t>七、文化体育与传媒支出</t>
  </si>
  <si>
    <t>五、对附属单位补助支出</t>
  </si>
  <si>
    <t>三、事业收入</t>
  </si>
  <si>
    <t>八、社会保障和就业支出</t>
  </si>
  <si>
    <t xml:space="preserve">    其中：纳入专户管理的教育收费收入</t>
  </si>
  <si>
    <t>九、医疗卫生与计划生育支出</t>
  </si>
  <si>
    <t>四、事业单位经营收入</t>
  </si>
  <si>
    <t>十、节能环保支出</t>
  </si>
  <si>
    <t>五、其他收入</t>
  </si>
  <si>
    <t>十一、城乡社区支出</t>
  </si>
  <si>
    <t>六、上级单位补助收入</t>
  </si>
  <si>
    <t>十二、农林水支出</t>
  </si>
  <si>
    <t>七、附属单位上缴收入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</si>
  <si>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</si>
  <si>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</si>
  <si>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</si>
  <si>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</si>
  <si>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</si>
  <si>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</si>
  <si>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</si>
  <si>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</si>
  <si>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</si>
  <si>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</si>
  <si>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本年收入合计</t>
  </si>
  <si>
    <t>二十三、债务付息支出</t>
  </si>
  <si>
    <t>八、上年结转</t>
  </si>
  <si>
    <t>二十四、债务发行费用支出</t>
  </si>
  <si>
    <t>本年支出合计</t>
  </si>
  <si>
    <t xml:space="preserve">  其中：一般公共预算拨款</t>
  </si>
  <si>
    <t>六、结转下年</t>
  </si>
  <si>
    <t xml:space="preserve">       政府性基金预算拨款</t>
  </si>
  <si>
    <t xml:space="preserve">       事业收入（含教育收费）</t>
  </si>
  <si>
    <t xml:space="preserve">       其他资金</t>
  </si>
  <si>
    <t>结转下年</t>
  </si>
  <si>
    <t>九、用事业基金弥补收支差额</t>
  </si>
  <si>
    <t>收入总计</t>
  </si>
  <si>
    <t>本年支出总计</t>
  </si>
  <si>
    <t>表2：</t>
  </si>
  <si>
    <t>部 门 收 入 预 算 总 表</t>
  </si>
  <si>
    <t>科目名称</t>
  </si>
  <si>
    <t>合 计</t>
  </si>
  <si>
    <t>上年结转</t>
  </si>
  <si>
    <t>一般公共预算拨款收 入</t>
  </si>
  <si>
    <t>政府性基金预算拨款收入</t>
  </si>
  <si>
    <t>事 业 收 入</t>
  </si>
  <si>
    <t>事业单位经营收入</t>
  </si>
  <si>
    <t>上级补助收入</t>
  </si>
  <si>
    <t>附属单位上缴收入</t>
  </si>
  <si>
    <t>其他收入</t>
  </si>
  <si>
    <t>用事业基金弥补收支差额</t>
  </si>
  <si>
    <t>其 中： 教育收费收 入</t>
  </si>
  <si>
    <t>一、经费拨款</t>
  </si>
  <si>
    <t>二、其他资金收入</t>
  </si>
  <si>
    <t>合计</t>
  </si>
  <si>
    <t>表3：</t>
  </si>
  <si>
    <t>部 门 支 出 预 算 总 表</t>
  </si>
  <si>
    <t>基本支出</t>
  </si>
  <si>
    <t>项目支出</t>
  </si>
  <si>
    <t>事业单位经营 支 出</t>
  </si>
  <si>
    <t>上缴上级支出</t>
  </si>
  <si>
    <t>附属单位上缴 收 入</t>
  </si>
  <si>
    <t xml:space="preserve">   一、人员支出</t>
  </si>
  <si>
    <t>1.工资福利支出</t>
  </si>
  <si>
    <t>2.对个人及家庭补助支出</t>
  </si>
  <si>
    <t>二、基本公用支出</t>
  </si>
  <si>
    <t>三、项目支出</t>
  </si>
  <si>
    <t>1.事业单位支出</t>
  </si>
  <si>
    <t>2.卫生事业经费</t>
  </si>
  <si>
    <t>表4:</t>
  </si>
  <si>
    <t>财 政 拨 款 收 支 预 算 总 表</t>
  </si>
  <si>
    <t>收  入</t>
  </si>
  <si>
    <t>收入项目</t>
  </si>
  <si>
    <t>支出项目（功能分类）</t>
  </si>
  <si>
    <t>一般公共预算财政拨款</t>
  </si>
  <si>
    <t>政府性基金预算拨款</t>
  </si>
  <si>
    <t>支出项目（性质）</t>
  </si>
  <si>
    <t xml:space="preserve">   1、市本级安排</t>
  </si>
  <si>
    <t xml:space="preserve">   人员经费</t>
  </si>
  <si>
    <t xml:space="preserve">      其中：纳入预算管理的非税收入</t>
  </si>
  <si>
    <t xml:space="preserve">   公用经费</t>
  </si>
  <si>
    <t xml:space="preserve">   2、自治区提前下达专项资金</t>
  </si>
  <si>
    <t>二、政府性基金拨款预算</t>
  </si>
  <si>
    <t>三、上年结转</t>
  </si>
  <si>
    <t>表5：</t>
  </si>
  <si>
    <t>一般公共预算财政拨款支出预算表</t>
  </si>
  <si>
    <t xml:space="preserve">  一、人员支出</t>
  </si>
  <si>
    <t xml:space="preserve"> （一）工资福利支出</t>
  </si>
  <si>
    <t>1.工资性支出</t>
  </si>
  <si>
    <t>2.社会保障缴费</t>
  </si>
  <si>
    <t xml:space="preserve"> （二）对个人及家庭补助支出</t>
  </si>
  <si>
    <t>1.离退休费</t>
  </si>
  <si>
    <t>2.新职工住房补贴</t>
  </si>
  <si>
    <t>3.其他离退休</t>
  </si>
  <si>
    <t xml:space="preserve">  二、卫生事业经费</t>
  </si>
  <si>
    <t>表6：</t>
  </si>
  <si>
    <t>一般公共预算财政拨款基本支出预算表</t>
  </si>
  <si>
    <t>科 目 名 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</si>
</sst>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2"/>
      <name val="黑体"/>
      <family val="3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4"/>
      <name val="仿宋"/>
      <family val="3"/>
      <charset val="134"/>
    </font>
    <font>
      <sz val="20"/>
      <name val="黑体"/>
      <family val="3"/>
      <charset val="134"/>
    </font>
    <font>
      <sz val="16"/>
      <name val="仿宋"/>
      <family val="3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left" vertical="center" inden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/>
    <xf numFmtId="0" fontId="0" fillId="0" borderId="8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B9"/>
  <sheetViews>
    <sheetView workbookViewId="0">
      <selection activeCell="C21" sqref="C21"/>
    </sheetView>
  </sheetViews>
  <sheetFormatPr defaultColWidth="9" defaultRowHeight="14.25" outlineLevelCol="1"/>
  <cols>
    <col min="1" max="1" width="11.5" customWidth="1"/>
    <col min="2" max="2" width="68.75" customWidth="1"/>
  </cols>
  <sheetData>
    <row r="2" ht="25.5" spans="2:2">
      <c r="B2" s="40" t="s">
        <v>0</v>
      </c>
    </row>
    <row r="4" s="39" customFormat="1" ht="49.5" customHeight="1" spans="2:2">
      <c r="B4" s="41" t="s">
        <v>1</v>
      </c>
    </row>
    <row r="5" s="39" customFormat="1" ht="49.5" customHeight="1" spans="2:2">
      <c r="B5" s="41" t="s">
        <v>2</v>
      </c>
    </row>
    <row r="6" s="39" customFormat="1" ht="49.5" customHeight="1" spans="2:2">
      <c r="B6" s="41" t="s">
        <v>3</v>
      </c>
    </row>
    <row r="7" s="39" customFormat="1" ht="49.5" customHeight="1" spans="2:2">
      <c r="B7" s="41" t="s">
        <v>4</v>
      </c>
    </row>
    <row r="8" s="39" customFormat="1" ht="49.5" customHeight="1" spans="2:2">
      <c r="B8" s="41" t="s">
        <v>5</v>
      </c>
    </row>
    <row r="9" s="39" customFormat="1" ht="49.5" customHeight="1" spans="2:2">
      <c r="B9" s="41" t="s">
        <v>6</v>
      </c>
    </row>
  </sheetData>
  <pageMargins left="0.7" right="0.7" top="0.75" bottom="0.75" header="0.3" footer="0.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tabSelected="1" workbookViewId="0">
      <selection activeCell="C37" sqref="C37"/>
    </sheetView>
  </sheetViews>
  <sheetFormatPr defaultColWidth="9" defaultRowHeight="14.25" outlineLevelCol="5"/>
  <cols>
    <col min="1" max="1" width="35.625" customWidth="1"/>
    <col min="2" max="2" width="10.625" customWidth="1"/>
    <col min="3" max="3" width="27.625" customWidth="1"/>
    <col min="4" max="4" width="10.625" customWidth="1"/>
    <col min="5" max="5" width="27.625" customWidth="1"/>
    <col min="6" max="6" width="10.625" customWidth="1"/>
  </cols>
  <sheetData>
    <row r="1" s="1" customFormat="1" spans="1:1">
      <c r="A1" s="1" t="s">
        <v>7</v>
      </c>
    </row>
    <row r="2" ht="35.25" customHeight="1" spans="1:6">
      <c r="A2" s="4" t="s">
        <v>8</v>
      </c>
      <c r="B2" s="4"/>
      <c r="C2" s="4"/>
      <c r="D2" s="4"/>
      <c r="E2" s="4"/>
      <c r="F2" s="4"/>
    </row>
    <row r="3" ht="24.75" customHeight="1" spans="1:6">
      <c r="A3" t="s">
        <v>9</v>
      </c>
      <c r="F3" s="18" t="s">
        <v>10</v>
      </c>
    </row>
    <row r="4" s="21" customFormat="1" ht="24.75" customHeight="1" spans="1:6">
      <c r="A4" s="24" t="s">
        <v>11</v>
      </c>
      <c r="B4" s="25"/>
      <c r="C4" s="24" t="s">
        <v>12</v>
      </c>
      <c r="D4" s="26"/>
      <c r="E4" s="26"/>
      <c r="F4" s="25"/>
    </row>
    <row r="5" s="21" customFormat="1" ht="24.75" customHeight="1" spans="1:6">
      <c r="A5" s="37" t="s">
        <v>13</v>
      </c>
      <c r="B5" s="37" t="s">
        <v>14</v>
      </c>
      <c r="C5" s="37" t="s">
        <v>15</v>
      </c>
      <c r="D5" s="37" t="s">
        <v>14</v>
      </c>
      <c r="E5" s="37" t="s">
        <v>16</v>
      </c>
      <c r="F5" s="37" t="s">
        <v>14</v>
      </c>
    </row>
    <row r="6" s="36" customFormat="1" ht="24.75" customHeight="1" spans="1:6">
      <c r="A6" s="28" t="s">
        <v>17</v>
      </c>
      <c r="B6" s="29">
        <v>5118.05</v>
      </c>
      <c r="C6" s="28" t="s">
        <v>18</v>
      </c>
      <c r="D6" s="29"/>
      <c r="E6" s="38" t="s">
        <v>19</v>
      </c>
      <c r="F6" s="29">
        <v>4118.05</v>
      </c>
    </row>
    <row r="7" s="36" customFormat="1" ht="24.75" customHeight="1" spans="1:6">
      <c r="A7" s="28" t="s">
        <v>20</v>
      </c>
      <c r="B7" s="29">
        <v>5118.05</v>
      </c>
      <c r="C7" s="28" t="s">
        <v>21</v>
      </c>
      <c r="D7" s="29"/>
      <c r="E7" s="38" t="s">
        <v>22</v>
      </c>
      <c r="F7" s="29"/>
    </row>
    <row r="8" s="36" customFormat="1" ht="24.75" customHeight="1" spans="1:6">
      <c r="A8" s="28" t="s">
        <v>23</v>
      </c>
      <c r="B8" s="29"/>
      <c r="C8" s="28" t="s">
        <v>24</v>
      </c>
      <c r="D8" s="29"/>
      <c r="E8" s="38" t="s">
        <v>25</v>
      </c>
      <c r="F8" s="29"/>
    </row>
    <row r="9" s="36" customFormat="1" ht="24.75" customHeight="1" spans="1:6">
      <c r="A9" s="28" t="s">
        <v>26</v>
      </c>
      <c r="B9" s="29"/>
      <c r="C9" s="28" t="s">
        <v>27</v>
      </c>
      <c r="D9" s="29"/>
      <c r="E9" s="38" t="s">
        <v>28</v>
      </c>
      <c r="F9" s="29">
        <v>1000</v>
      </c>
    </row>
    <row r="10" s="36" customFormat="1" ht="24.75" customHeight="1" spans="1:6">
      <c r="A10" s="28" t="s">
        <v>29</v>
      </c>
      <c r="B10" s="29"/>
      <c r="C10" s="28" t="s">
        <v>30</v>
      </c>
      <c r="D10" s="29"/>
      <c r="E10" s="38" t="s">
        <v>31</v>
      </c>
      <c r="F10" s="29">
        <v>35000.72</v>
      </c>
    </row>
    <row r="11" s="36" customFormat="1" ht="24.75" customHeight="1" spans="1:6">
      <c r="A11" s="28" t="s">
        <v>20</v>
      </c>
      <c r="B11" s="29"/>
      <c r="C11" s="28" t="s">
        <v>32</v>
      </c>
      <c r="D11" s="29"/>
      <c r="E11" s="38" t="s">
        <v>33</v>
      </c>
      <c r="F11" s="29"/>
    </row>
    <row r="12" s="36" customFormat="1" ht="24.75" customHeight="1" spans="1:6">
      <c r="A12" s="28" t="s">
        <v>26</v>
      </c>
      <c r="B12" s="29"/>
      <c r="C12" s="28" t="s">
        <v>34</v>
      </c>
      <c r="D12" s="29"/>
      <c r="E12" s="38" t="s">
        <v>35</v>
      </c>
      <c r="F12" s="29"/>
    </row>
    <row r="13" s="36" customFormat="1" ht="24.75" customHeight="1" spans="1:6">
      <c r="A13" s="28" t="s">
        <v>36</v>
      </c>
      <c r="B13" s="29">
        <v>35000.72</v>
      </c>
      <c r="C13" s="28" t="s">
        <v>37</v>
      </c>
      <c r="D13" s="29">
        <v>2195.01</v>
      </c>
      <c r="E13" s="38"/>
      <c r="F13" s="29"/>
    </row>
    <row r="14" s="36" customFormat="1" ht="24.75" customHeight="1" spans="1:6">
      <c r="A14" s="28" t="s">
        <v>38</v>
      </c>
      <c r="B14" s="29"/>
      <c r="C14" s="28" t="s">
        <v>39</v>
      </c>
      <c r="D14" s="29">
        <v>37720.22</v>
      </c>
      <c r="E14" s="38"/>
      <c r="F14" s="29"/>
    </row>
    <row r="15" s="36" customFormat="1" ht="24.75" customHeight="1" spans="1:6">
      <c r="A15" s="28" t="s">
        <v>40</v>
      </c>
      <c r="B15" s="29"/>
      <c r="C15" s="28" t="s">
        <v>41</v>
      </c>
      <c r="D15" s="29"/>
      <c r="E15" s="38"/>
      <c r="F15" s="29"/>
    </row>
    <row r="16" s="36" customFormat="1" ht="24.75" customHeight="1" spans="1:6">
      <c r="A16" s="28" t="s">
        <v>42</v>
      </c>
      <c r="B16" s="29"/>
      <c r="C16" s="28" t="s">
        <v>43</v>
      </c>
      <c r="D16" s="29"/>
      <c r="E16" s="38"/>
      <c r="F16" s="29"/>
    </row>
    <row r="17" s="36" customFormat="1" ht="24.75" customHeight="1" spans="1:6">
      <c r="A17" s="28" t="s">
        <v>44</v>
      </c>
      <c r="B17" s="29"/>
      <c r="C17" s="28" t="s">
        <v>45</v>
      </c>
      <c r="D17" s="29"/>
      <c r="E17" s="38"/>
      <c r="F17" s="29"/>
    </row>
    <row r="18" s="36" customFormat="1" ht="24.75" customHeight="1" spans="1:6">
      <c r="A18" s="28" t="s">
        <v>46</v>
      </c>
      <c r="B18" s="29"/>
      <c r="C18" s="28" t="s">
        <v>47</v>
      </c>
      <c r="D18" s="29"/>
      <c r="E18" s="38"/>
      <c r="F18" s="29"/>
    </row>
    <row r="19" s="36" customFormat="1" ht="24.75" customHeight="1" spans="1:6">
      <c r="A19" s="28"/>
      <c r="B19" s="29"/>
      <c r="C19" s="28" t="s">
        <v>48</v>
      </c>
      <c r="D19" s="29"/>
      <c r="E19" s="38"/>
      <c r="F19" s="29"/>
    </row>
    <row r="20" s="36" customFormat="1" ht="24.75" customHeight="1" spans="1:6">
      <c r="A20" s="28"/>
      <c r="B20" s="29"/>
      <c r="C20" s="28" t="s">
        <v>49</v>
      </c>
      <c r="D20" s="29"/>
      <c r="E20" s="38"/>
      <c r="F20" s="29"/>
    </row>
    <row r="21" s="36" customFormat="1" ht="24.75" customHeight="1" spans="1:6">
      <c r="A21" s="28"/>
      <c r="B21" s="29"/>
      <c r="C21" s="28" t="s">
        <v>50</v>
      </c>
      <c r="D21" s="29"/>
      <c r="E21" s="38"/>
      <c r="F21" s="29"/>
    </row>
    <row r="22" s="36" customFormat="1" ht="24.75" customHeight="1" spans="1:6">
      <c r="A22" s="28"/>
      <c r="B22" s="29"/>
      <c r="C22" s="28" t="s">
        <v>51</v>
      </c>
      <c r="D22" s="29"/>
      <c r="E22" s="38"/>
      <c r="F22" s="29"/>
    </row>
    <row r="23" s="36" customFormat="1" ht="24.75" customHeight="1" spans="1:6">
      <c r="A23" s="28"/>
      <c r="B23" s="29"/>
      <c r="C23" s="28" t="s">
        <v>52</v>
      </c>
      <c r="D23" s="29"/>
      <c r="E23" s="38"/>
      <c r="F23" s="29"/>
    </row>
    <row r="24" s="36" customFormat="1" ht="24.75" customHeight="1" spans="1:6">
      <c r="A24" s="28"/>
      <c r="B24" s="29"/>
      <c r="C24" s="28" t="s">
        <v>53</v>
      </c>
      <c r="D24" s="29">
        <v>203.54</v>
      </c>
      <c r="E24" s="38"/>
      <c r="F24" s="29"/>
    </row>
    <row r="25" s="36" customFormat="1" ht="24.75" customHeight="1" spans="1:6">
      <c r="A25" s="28"/>
      <c r="B25" s="29"/>
      <c r="C25" s="28" t="s">
        <v>54</v>
      </c>
      <c r="D25" s="29"/>
      <c r="E25" s="38"/>
      <c r="F25" s="29"/>
    </row>
    <row r="26" s="36" customFormat="1" ht="24.75" customHeight="1" spans="1:6">
      <c r="A26" s="28"/>
      <c r="B26" s="29"/>
      <c r="C26" s="28" t="s">
        <v>55</v>
      </c>
      <c r="D26" s="29"/>
      <c r="E26" s="38"/>
      <c r="F26" s="29"/>
    </row>
    <row r="27" s="36" customFormat="1" ht="24.75" customHeight="1" spans="1:6">
      <c r="A27" s="28"/>
      <c r="B27" s="29"/>
      <c r="C27" s="28" t="s">
        <v>56</v>
      </c>
      <c r="D27" s="29"/>
      <c r="E27" s="38"/>
      <c r="F27" s="29"/>
    </row>
    <row r="28" s="36" customFormat="1" ht="24.75" customHeight="1" spans="1:6">
      <c r="A28" s="29" t="s">
        <v>57</v>
      </c>
      <c r="B28" s="29">
        <v>40118.77</v>
      </c>
      <c r="C28" s="28" t="s">
        <v>58</v>
      </c>
      <c r="D28" s="29"/>
      <c r="E28" s="38"/>
      <c r="F28" s="29"/>
    </row>
    <row r="29" s="36" customFormat="1" ht="24.75" customHeight="1" spans="1:6">
      <c r="A29" s="28" t="s">
        <v>59</v>
      </c>
      <c r="B29" s="29"/>
      <c r="C29" s="28" t="s">
        <v>60</v>
      </c>
      <c r="D29" s="29"/>
      <c r="E29" s="29" t="s">
        <v>61</v>
      </c>
      <c r="F29" s="29">
        <v>40118.77</v>
      </c>
    </row>
    <row r="30" s="36" customFormat="1" ht="24.75" customHeight="1" spans="1:6">
      <c r="A30" s="28" t="s">
        <v>62</v>
      </c>
      <c r="B30" s="29"/>
      <c r="C30" s="28"/>
      <c r="D30" s="29"/>
      <c r="E30" s="38" t="s">
        <v>63</v>
      </c>
      <c r="F30" s="29"/>
    </row>
    <row r="31" s="36" customFormat="1" ht="24.75" customHeight="1" spans="1:6">
      <c r="A31" s="28" t="s">
        <v>64</v>
      </c>
      <c r="B31" s="29"/>
      <c r="C31" s="28"/>
      <c r="D31" s="29"/>
      <c r="E31" s="29"/>
      <c r="F31" s="29"/>
    </row>
    <row r="32" s="36" customFormat="1" ht="24.75" customHeight="1" spans="1:6">
      <c r="A32" s="28" t="s">
        <v>65</v>
      </c>
      <c r="B32" s="29"/>
      <c r="C32" s="29" t="s">
        <v>61</v>
      </c>
      <c r="D32" s="29">
        <v>40118.77</v>
      </c>
      <c r="E32" s="29"/>
      <c r="F32" s="29"/>
    </row>
    <row r="33" s="36" customFormat="1" ht="24.75" customHeight="1" spans="1:6">
      <c r="A33" s="28" t="s">
        <v>66</v>
      </c>
      <c r="B33" s="29"/>
      <c r="C33" s="28" t="s">
        <v>67</v>
      </c>
      <c r="D33" s="29"/>
      <c r="E33" s="29"/>
      <c r="F33" s="29"/>
    </row>
    <row r="34" s="36" customFormat="1" ht="24.75" customHeight="1" spans="1:6">
      <c r="A34" s="28" t="s">
        <v>68</v>
      </c>
      <c r="B34" s="29"/>
      <c r="C34" s="28"/>
      <c r="D34" s="29"/>
      <c r="E34" s="29"/>
      <c r="F34" s="29"/>
    </row>
    <row r="35" s="36" customFormat="1" ht="24.75" customHeight="1" spans="1:6">
      <c r="A35" s="29" t="s">
        <v>69</v>
      </c>
      <c r="B35" s="29">
        <v>40118.77</v>
      </c>
      <c r="C35" s="29" t="s">
        <v>70</v>
      </c>
      <c r="D35" s="29">
        <v>40118.77</v>
      </c>
      <c r="E35" s="29" t="s">
        <v>70</v>
      </c>
      <c r="F35" s="29">
        <v>40118.77</v>
      </c>
    </row>
    <row r="36" s="36" customFormat="1"/>
    <row r="37" s="36" customFormat="1"/>
  </sheetData>
  <mergeCells count="3">
    <mergeCell ref="A2:F2"/>
    <mergeCell ref="A4:B4"/>
    <mergeCell ref="C4:F4"/>
  </mergeCells>
  <printOptions horizontalCentered="1"/>
  <pageMargins left="0.46" right="0.38" top="0.78740157480315" bottom="0.78740157480315" header="0.511811023622047" footer="0.511811023622047"/>
  <pageSetup paperSize="9" scale="72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workbookViewId="0">
      <selection activeCell="E6" sqref="E6"/>
    </sheetView>
  </sheetViews>
  <sheetFormatPr defaultColWidth="9" defaultRowHeight="14.25"/>
  <cols>
    <col min="1" max="1" width="36.125"/>
    <col min="8" max="8" width="8.125" customWidth="1"/>
    <col min="9" max="9" width="8.25" customWidth="1"/>
    <col min="11" max="11" width="9.5"/>
  </cols>
  <sheetData>
    <row r="1" s="1" customFormat="1" spans="1:1">
      <c r="A1" s="1" t="s">
        <v>71</v>
      </c>
    </row>
    <row r="2" ht="35.25" customHeight="1" spans="1:12">
      <c r="A2" s="4" t="s">
        <v>72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8.75" customHeight="1" spans="1:12">
      <c r="A3" t="s">
        <v>9</v>
      </c>
      <c r="K3" s="30" t="s">
        <v>10</v>
      </c>
      <c r="L3" s="30"/>
    </row>
    <row r="4" s="21" customFormat="1" ht="23.1" customHeight="1" spans="1:12">
      <c r="A4" s="34" t="s">
        <v>73</v>
      </c>
      <c r="B4" s="27" t="s">
        <v>74</v>
      </c>
      <c r="C4" s="27" t="s">
        <v>75</v>
      </c>
      <c r="D4" s="27" t="s">
        <v>76</v>
      </c>
      <c r="E4" s="27" t="s">
        <v>77</v>
      </c>
      <c r="F4" s="27" t="s">
        <v>78</v>
      </c>
      <c r="G4" s="27"/>
      <c r="H4" s="27" t="s">
        <v>79</v>
      </c>
      <c r="I4" s="27" t="s">
        <v>80</v>
      </c>
      <c r="J4" s="27" t="s">
        <v>81</v>
      </c>
      <c r="K4" s="27" t="s">
        <v>82</v>
      </c>
      <c r="L4" s="27" t="s">
        <v>83</v>
      </c>
    </row>
    <row r="5" s="21" customFormat="1" ht="56.25" customHeight="1" spans="1:12">
      <c r="A5" s="35"/>
      <c r="B5" s="27"/>
      <c r="C5" s="27"/>
      <c r="D5" s="27"/>
      <c r="E5" s="27"/>
      <c r="F5" s="27" t="s">
        <v>14</v>
      </c>
      <c r="G5" s="27" t="s">
        <v>84</v>
      </c>
      <c r="H5" s="27"/>
      <c r="I5" s="27"/>
      <c r="J5" s="27"/>
      <c r="K5" s="27"/>
      <c r="L5" s="27"/>
    </row>
    <row r="6" s="33" customFormat="1" ht="23.25" customHeight="1" spans="1:12">
      <c r="A6" s="13"/>
      <c r="B6" s="13">
        <v>1</v>
      </c>
      <c r="C6" s="13">
        <v>2</v>
      </c>
      <c r="D6" s="13">
        <v>3</v>
      </c>
      <c r="E6" s="13">
        <v>4</v>
      </c>
      <c r="F6" s="13">
        <v>5</v>
      </c>
      <c r="G6" s="13">
        <v>6</v>
      </c>
      <c r="H6" s="13">
        <v>7</v>
      </c>
      <c r="I6" s="13">
        <v>8</v>
      </c>
      <c r="J6" s="13">
        <v>9</v>
      </c>
      <c r="K6" s="13">
        <v>10</v>
      </c>
      <c r="L6" s="13">
        <v>11</v>
      </c>
    </row>
    <row r="7" s="33" customFormat="1" ht="23.25" customHeight="1" spans="1:12">
      <c r="A7" s="13" t="s">
        <v>85</v>
      </c>
      <c r="B7" s="13">
        <v>5118.05</v>
      </c>
      <c r="C7" s="13"/>
      <c r="D7" s="13">
        <v>5118.05</v>
      </c>
      <c r="E7" s="13"/>
      <c r="F7" s="13"/>
      <c r="G7" s="13"/>
      <c r="H7" s="13"/>
      <c r="I7" s="13"/>
      <c r="J7" s="13"/>
      <c r="K7" s="13"/>
      <c r="L7" s="13"/>
    </row>
    <row r="8" s="33" customFormat="1" ht="23.25" customHeight="1" spans="1:12">
      <c r="A8" s="13" t="s">
        <v>86</v>
      </c>
      <c r="B8" s="13">
        <v>35000.72</v>
      </c>
      <c r="C8" s="13"/>
      <c r="D8" s="13"/>
      <c r="E8" s="13"/>
      <c r="F8" s="13">
        <v>35000.72</v>
      </c>
      <c r="G8" s="13"/>
      <c r="H8" s="13"/>
      <c r="I8" s="13"/>
      <c r="J8" s="13"/>
      <c r="K8" s="13"/>
      <c r="L8" s="13"/>
    </row>
    <row r="9" s="33" customFormat="1" ht="23.25" customHeight="1" spans="1:1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="33" customFormat="1" ht="23.25" customHeight="1" spans="1:12">
      <c r="A10" s="15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="33" customFormat="1" ht="23.25" customHeight="1" spans="1:12">
      <c r="A11" s="15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="33" customFormat="1" ht="23.25" customHeight="1" spans="1:12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ht="23.1" customHeight="1" spans="1:12">
      <c r="A13" s="12"/>
      <c r="B13" s="13"/>
      <c r="C13" s="14"/>
      <c r="D13" s="13"/>
      <c r="E13" s="14"/>
      <c r="F13" s="14"/>
      <c r="G13" s="14"/>
      <c r="H13" s="14"/>
      <c r="I13" s="14"/>
      <c r="J13" s="14"/>
      <c r="K13" s="14"/>
      <c r="L13" s="14"/>
    </row>
    <row r="14" ht="23.1" customHeight="1" spans="1:12">
      <c r="A14" s="15"/>
      <c r="B14" s="13"/>
      <c r="C14" s="14"/>
      <c r="D14" s="13"/>
      <c r="E14" s="14"/>
      <c r="F14" s="14"/>
      <c r="G14" s="14"/>
      <c r="H14" s="14"/>
      <c r="I14" s="14"/>
      <c r="J14" s="14"/>
      <c r="K14" s="14"/>
      <c r="L14" s="14"/>
    </row>
    <row r="15" ht="23.1" customHeight="1" spans="1:12">
      <c r="A15" s="15"/>
      <c r="B15" s="13"/>
      <c r="C15" s="14"/>
      <c r="D15" s="13"/>
      <c r="E15" s="14"/>
      <c r="F15" s="14"/>
      <c r="G15" s="14"/>
      <c r="H15" s="14"/>
      <c r="I15" s="14"/>
      <c r="J15" s="14"/>
      <c r="K15" s="14"/>
      <c r="L15" s="14"/>
    </row>
    <row r="16" ht="24" customHeight="1" spans="1:12">
      <c r="A16" s="19" t="s">
        <v>87</v>
      </c>
      <c r="B16" s="13">
        <v>40118.77</v>
      </c>
      <c r="C16" s="13"/>
      <c r="D16" s="13">
        <v>5118.05</v>
      </c>
      <c r="E16" s="13"/>
      <c r="F16" s="13">
        <v>35000.72</v>
      </c>
      <c r="G16" s="14"/>
      <c r="H16" s="14"/>
      <c r="I16" s="14"/>
      <c r="J16" s="14"/>
      <c r="K16" s="14"/>
      <c r="L16" s="14"/>
    </row>
  </sheetData>
  <mergeCells count="13">
    <mergeCell ref="A2:L2"/>
    <mergeCell ref="K3:L3"/>
    <mergeCell ref="F4:G4"/>
    <mergeCell ref="A4:A5"/>
    <mergeCell ref="B4:B5"/>
    <mergeCell ref="C4:C5"/>
    <mergeCell ref="D4:D5"/>
    <mergeCell ref="E4:E5"/>
    <mergeCell ref="H4:H5"/>
    <mergeCell ref="I4:I5"/>
    <mergeCell ref="J4:J5"/>
    <mergeCell ref="K4:K5"/>
    <mergeCell ref="L4:L5"/>
  </mergeCells>
  <printOptions horizontalCentered="1"/>
  <pageMargins left="0.551181102362205" right="0.354330708661417" top="0.984251968503937" bottom="0.78740157480315" header="0.511811023622047" footer="0.511811023622047"/>
  <pageSetup paperSize="9" scale="80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workbookViewId="0">
      <selection activeCell="C6" sqref="C6"/>
    </sheetView>
  </sheetViews>
  <sheetFormatPr defaultColWidth="9" defaultRowHeight="14.25" outlineLevelCol="6"/>
  <cols>
    <col min="1" max="1" width="39.75"/>
    <col min="2" max="2" width="13.375" customWidth="1"/>
    <col min="3" max="3" width="11" customWidth="1"/>
    <col min="4" max="4" width="12.125" customWidth="1"/>
    <col min="5" max="7" width="14.375" customWidth="1"/>
  </cols>
  <sheetData>
    <row r="1" s="1" customFormat="1" spans="1:1">
      <c r="A1" s="1" t="s">
        <v>88</v>
      </c>
    </row>
    <row r="2" ht="35.25" customHeight="1" spans="1:7">
      <c r="A2" s="4" t="s">
        <v>89</v>
      </c>
      <c r="B2" s="4"/>
      <c r="C2" s="4"/>
      <c r="D2" s="4"/>
      <c r="E2" s="4"/>
      <c r="F2" s="4"/>
      <c r="G2" s="4"/>
    </row>
    <row r="3" ht="18.75" customHeight="1" spans="1:7">
      <c r="A3" t="s">
        <v>9</v>
      </c>
      <c r="G3" s="30" t="s">
        <v>10</v>
      </c>
    </row>
    <row r="4" s="21" customFormat="1" ht="23.1" customHeight="1" spans="1:7">
      <c r="A4" s="31" t="s">
        <v>73</v>
      </c>
      <c r="B4" s="27" t="s">
        <v>87</v>
      </c>
      <c r="C4" s="27" t="s">
        <v>90</v>
      </c>
      <c r="D4" s="27" t="s">
        <v>91</v>
      </c>
      <c r="E4" s="27" t="s">
        <v>92</v>
      </c>
      <c r="F4" s="27" t="s">
        <v>93</v>
      </c>
      <c r="G4" s="27" t="s">
        <v>94</v>
      </c>
    </row>
    <row r="5" s="21" customFormat="1" ht="30.75" customHeight="1" spans="1:7">
      <c r="A5" s="32"/>
      <c r="B5" s="27"/>
      <c r="C5" s="27"/>
      <c r="D5" s="27"/>
      <c r="E5" s="27"/>
      <c r="F5" s="27"/>
      <c r="G5" s="27"/>
    </row>
    <row r="6" s="3" customFormat="1" ht="26.25" customHeight="1" spans="1:7">
      <c r="A6" s="13"/>
      <c r="B6" s="13">
        <v>1</v>
      </c>
      <c r="C6" s="13">
        <v>2</v>
      </c>
      <c r="D6" s="13">
        <v>3</v>
      </c>
      <c r="E6" s="13">
        <v>4</v>
      </c>
      <c r="F6" s="13">
        <v>5</v>
      </c>
      <c r="G6" s="13">
        <v>6</v>
      </c>
    </row>
    <row r="7" s="3" customFormat="1" ht="26.25" customHeight="1" spans="1:7">
      <c r="A7" s="12" t="s">
        <v>95</v>
      </c>
      <c r="B7" s="13">
        <f>C7+E7</f>
        <v>6901.66</v>
      </c>
      <c r="C7" s="13">
        <v>4118.05</v>
      </c>
      <c r="D7" s="13"/>
      <c r="E7" s="13">
        <v>2783.61</v>
      </c>
      <c r="F7" s="13"/>
      <c r="G7" s="13"/>
    </row>
    <row r="8" s="3" customFormat="1" ht="26.25" customHeight="1" spans="1:7">
      <c r="A8" s="12" t="s">
        <v>96</v>
      </c>
      <c r="B8" s="13">
        <f>C8+E8</f>
        <v>4116.82</v>
      </c>
      <c r="C8" s="13">
        <v>1857.68</v>
      </c>
      <c r="D8" s="13"/>
      <c r="E8" s="13">
        <v>2259.14</v>
      </c>
      <c r="F8" s="13">
        <f>E8+E9+E10</f>
        <v>3866.69</v>
      </c>
      <c r="G8" s="13"/>
    </row>
    <row r="9" s="3" customFormat="1" ht="26.25" customHeight="1" spans="1:7">
      <c r="A9" s="12" t="s">
        <v>97</v>
      </c>
      <c r="B9" s="13">
        <f>C9+E9</f>
        <v>2784.84</v>
      </c>
      <c r="C9" s="13">
        <v>2260.37</v>
      </c>
      <c r="D9" s="13"/>
      <c r="E9" s="13">
        <v>524.47</v>
      </c>
      <c r="F9" s="13"/>
      <c r="G9" s="13"/>
    </row>
    <row r="10" s="3" customFormat="1" ht="26.25" customHeight="1" spans="1:7">
      <c r="A10" s="15" t="s">
        <v>98</v>
      </c>
      <c r="B10" s="13">
        <f>C10+E10</f>
        <v>1083.08</v>
      </c>
      <c r="C10" s="13"/>
      <c r="D10" s="13"/>
      <c r="E10" s="13">
        <v>1083.08</v>
      </c>
      <c r="F10" s="13"/>
      <c r="G10" s="13"/>
    </row>
    <row r="11" s="3" customFormat="1" ht="26.25" customHeight="1" spans="1:7">
      <c r="A11" s="15" t="s">
        <v>99</v>
      </c>
      <c r="B11" s="13">
        <v>32134.03</v>
      </c>
      <c r="C11" s="13"/>
      <c r="D11" s="13">
        <v>1000</v>
      </c>
      <c r="E11" s="13">
        <v>31134.03</v>
      </c>
      <c r="F11" s="13"/>
      <c r="G11" s="13"/>
    </row>
    <row r="12" s="3" customFormat="1" ht="26.25" customHeight="1" spans="1:7">
      <c r="A12" s="14" t="s">
        <v>100</v>
      </c>
      <c r="B12" s="13">
        <f>C12+E12</f>
        <v>31134.03</v>
      </c>
      <c r="C12" s="13"/>
      <c r="D12" s="13"/>
      <c r="E12" s="13">
        <v>31134.03</v>
      </c>
      <c r="F12" s="13"/>
      <c r="G12" s="13"/>
    </row>
    <row r="13" s="3" customFormat="1" ht="26.25" customHeight="1" spans="1:7">
      <c r="A13" s="14" t="s">
        <v>101</v>
      </c>
      <c r="B13" s="13">
        <v>1000</v>
      </c>
      <c r="C13" s="13"/>
      <c r="D13" s="13">
        <v>1000</v>
      </c>
      <c r="E13" s="13"/>
      <c r="F13" s="13"/>
      <c r="G13" s="13"/>
    </row>
    <row r="14" s="3" customFormat="1" ht="26.25" customHeight="1" spans="1:7">
      <c r="A14" s="19" t="s">
        <v>87</v>
      </c>
      <c r="B14" s="20">
        <v>40118.77</v>
      </c>
      <c r="C14" s="13">
        <f>C7+C10</f>
        <v>4118.05</v>
      </c>
      <c r="D14" s="13">
        <v>1000</v>
      </c>
      <c r="E14" s="13">
        <f>E7+E12+E10</f>
        <v>35000.72</v>
      </c>
      <c r="F14" s="13"/>
      <c r="G14" s="13"/>
    </row>
    <row r="15" ht="23.1" customHeight="1"/>
    <row r="16" ht="23.1" customHeight="1"/>
  </sheetData>
  <mergeCells count="8">
    <mergeCell ref="A2:G2"/>
    <mergeCell ref="A4:A5"/>
    <mergeCell ref="B4:B5"/>
    <mergeCell ref="C4:C5"/>
    <mergeCell ref="D4:D5"/>
    <mergeCell ref="E4:E5"/>
    <mergeCell ref="F4:F5"/>
    <mergeCell ref="G4:G5"/>
  </mergeCells>
  <pageMargins left="0.748031496062992" right="0.748031496062992" top="0.77" bottom="0.984251968503937" header="0.511811023622047" footer="0.511811023622047"/>
  <pageSetup paperSize="9" scale="84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topLeftCell="A22" workbookViewId="0">
      <selection activeCell="D13" sqref="D13:D25"/>
    </sheetView>
  </sheetViews>
  <sheetFormatPr defaultColWidth="9" defaultRowHeight="14.25" outlineLevelCol="7"/>
  <cols>
    <col min="1" max="1" width="27.625" customWidth="1"/>
    <col min="2" max="2" width="11.5" customWidth="1"/>
    <col min="3" max="3" width="29.5" customWidth="1"/>
    <col min="4" max="8" width="12.125" customWidth="1"/>
  </cols>
  <sheetData>
    <row r="1" s="1" customFormat="1" spans="1:1">
      <c r="A1" s="1" t="s">
        <v>102</v>
      </c>
    </row>
    <row r="2" ht="32.25" customHeight="1" spans="1:8">
      <c r="A2" s="4" t="s">
        <v>103</v>
      </c>
      <c r="B2" s="4"/>
      <c r="C2" s="4"/>
      <c r="D2" s="4"/>
      <c r="E2" s="4"/>
      <c r="F2" s="4"/>
      <c r="G2" s="4"/>
      <c r="H2" s="4"/>
    </row>
    <row r="3" ht="29.25" customHeight="1" spans="1:8">
      <c r="A3" t="s">
        <v>9</v>
      </c>
      <c r="H3" s="18" t="s">
        <v>10</v>
      </c>
    </row>
    <row r="4" s="2" customFormat="1" ht="29.25" customHeight="1" spans="1:8">
      <c r="A4" s="24" t="s">
        <v>104</v>
      </c>
      <c r="B4" s="25"/>
      <c r="C4" s="24" t="s">
        <v>12</v>
      </c>
      <c r="D4" s="26"/>
      <c r="E4" s="26"/>
      <c r="F4" s="26"/>
      <c r="G4" s="26"/>
      <c r="H4" s="25"/>
    </row>
    <row r="5" s="21" customFormat="1" ht="29.25" customHeight="1" spans="1:8">
      <c r="A5" s="27" t="s">
        <v>105</v>
      </c>
      <c r="B5" s="27" t="s">
        <v>14</v>
      </c>
      <c r="C5" s="27" t="s">
        <v>106</v>
      </c>
      <c r="D5" s="27" t="s">
        <v>107</v>
      </c>
      <c r="E5" s="27" t="s">
        <v>108</v>
      </c>
      <c r="F5" s="27" t="s">
        <v>109</v>
      </c>
      <c r="G5" s="27" t="s">
        <v>107</v>
      </c>
      <c r="H5" s="27" t="s">
        <v>108</v>
      </c>
    </row>
    <row r="6" s="22" customFormat="1" ht="29.25" customHeight="1" spans="1:8">
      <c r="A6" s="28" t="s">
        <v>17</v>
      </c>
      <c r="B6" s="29">
        <v>5118.05</v>
      </c>
      <c r="C6" s="28" t="s">
        <v>18</v>
      </c>
      <c r="D6" s="29"/>
      <c r="E6" s="28"/>
      <c r="F6" s="28" t="s">
        <v>19</v>
      </c>
      <c r="G6" s="29"/>
      <c r="H6" s="28"/>
    </row>
    <row r="7" s="22" customFormat="1" ht="29.25" customHeight="1" spans="1:8">
      <c r="A7" s="28" t="s">
        <v>110</v>
      </c>
      <c r="B7" s="29">
        <v>5118.05</v>
      </c>
      <c r="C7" s="28" t="s">
        <v>21</v>
      </c>
      <c r="D7" s="29"/>
      <c r="E7" s="28"/>
      <c r="F7" s="28" t="s">
        <v>111</v>
      </c>
      <c r="G7" s="29">
        <v>4118.05</v>
      </c>
      <c r="H7" s="28"/>
    </row>
    <row r="8" s="22" customFormat="1" ht="29.25" customHeight="1" spans="1:8">
      <c r="A8" s="28" t="s">
        <v>112</v>
      </c>
      <c r="B8" s="28"/>
      <c r="C8" s="28" t="s">
        <v>24</v>
      </c>
      <c r="D8" s="29"/>
      <c r="E8" s="28"/>
      <c r="F8" s="28" t="s">
        <v>113</v>
      </c>
      <c r="G8" s="29"/>
      <c r="H8" s="28"/>
    </row>
    <row r="9" s="22" customFormat="1" ht="29.25" customHeight="1" spans="1:8">
      <c r="A9" s="28" t="s">
        <v>114</v>
      </c>
      <c r="B9" s="28"/>
      <c r="C9" s="28" t="s">
        <v>27</v>
      </c>
      <c r="D9" s="29"/>
      <c r="E9" s="28"/>
      <c r="F9" s="28" t="s">
        <v>28</v>
      </c>
      <c r="G9" s="29">
        <v>1000</v>
      </c>
      <c r="H9" s="28"/>
    </row>
    <row r="10" s="22" customFormat="1" ht="29.25" customHeight="1" spans="1:8">
      <c r="A10" s="28" t="s">
        <v>115</v>
      </c>
      <c r="B10" s="28"/>
      <c r="C10" s="28" t="s">
        <v>30</v>
      </c>
      <c r="D10" s="29"/>
      <c r="E10" s="28"/>
      <c r="F10" s="28"/>
      <c r="G10" s="28"/>
      <c r="H10" s="28"/>
    </row>
    <row r="11" s="22" customFormat="1" ht="29.25" customHeight="1" spans="1:8">
      <c r="A11" s="28" t="s">
        <v>110</v>
      </c>
      <c r="B11" s="28"/>
      <c r="C11" s="28" t="s">
        <v>32</v>
      </c>
      <c r="D11" s="29"/>
      <c r="E11" s="28"/>
      <c r="F11" s="28"/>
      <c r="G11" s="28"/>
      <c r="H11" s="28"/>
    </row>
    <row r="12" s="22" customFormat="1" ht="29.25" customHeight="1" spans="1:8">
      <c r="A12" s="28" t="s">
        <v>114</v>
      </c>
      <c r="B12" s="28"/>
      <c r="C12" s="28" t="s">
        <v>34</v>
      </c>
      <c r="D12" s="29"/>
      <c r="E12" s="28"/>
      <c r="F12" s="28"/>
      <c r="G12" s="28"/>
      <c r="H12" s="28"/>
    </row>
    <row r="13" s="22" customFormat="1" ht="29.25" customHeight="1" spans="1:8">
      <c r="A13" s="28"/>
      <c r="B13" s="28"/>
      <c r="C13" s="28" t="s">
        <v>37</v>
      </c>
      <c r="D13" s="29">
        <v>2195.01</v>
      </c>
      <c r="E13" s="28"/>
      <c r="F13" s="28"/>
      <c r="G13" s="28"/>
      <c r="H13" s="28"/>
    </row>
    <row r="14" s="22" customFormat="1" ht="29.25" customHeight="1" spans="1:8">
      <c r="A14" s="28"/>
      <c r="B14" s="28"/>
      <c r="C14" s="28" t="s">
        <v>39</v>
      </c>
      <c r="D14" s="29">
        <v>2719.5</v>
      </c>
      <c r="E14" s="28"/>
      <c r="F14" s="28"/>
      <c r="G14" s="28"/>
      <c r="H14" s="28"/>
    </row>
    <row r="15" s="22" customFormat="1" ht="29.25" customHeight="1" spans="1:8">
      <c r="A15" s="28"/>
      <c r="B15" s="28"/>
      <c r="C15" s="28" t="s">
        <v>41</v>
      </c>
      <c r="D15" s="29"/>
      <c r="E15" s="28"/>
      <c r="F15" s="28"/>
      <c r="G15" s="28"/>
      <c r="H15" s="28"/>
    </row>
    <row r="16" s="22" customFormat="1" ht="29.25" customHeight="1" spans="1:8">
      <c r="A16" s="28"/>
      <c r="B16" s="28"/>
      <c r="C16" s="28" t="s">
        <v>43</v>
      </c>
      <c r="D16" s="29"/>
      <c r="E16" s="28"/>
      <c r="F16" s="28"/>
      <c r="G16" s="28"/>
      <c r="H16" s="28"/>
    </row>
    <row r="17" s="22" customFormat="1" ht="29.25" customHeight="1" spans="1:8">
      <c r="A17" s="28"/>
      <c r="B17" s="28"/>
      <c r="C17" s="28" t="s">
        <v>45</v>
      </c>
      <c r="D17" s="29"/>
      <c r="E17" s="28"/>
      <c r="F17" s="28"/>
      <c r="G17" s="28"/>
      <c r="H17" s="28"/>
    </row>
    <row r="18" s="22" customFormat="1" ht="29.25" customHeight="1" spans="1:8">
      <c r="A18" s="28"/>
      <c r="B18" s="28"/>
      <c r="C18" s="28" t="s">
        <v>47</v>
      </c>
      <c r="D18" s="29"/>
      <c r="E18" s="28"/>
      <c r="F18" s="28"/>
      <c r="G18" s="28"/>
      <c r="H18" s="28"/>
    </row>
    <row r="19" s="22" customFormat="1" ht="29.25" customHeight="1" spans="1:8">
      <c r="A19" s="28"/>
      <c r="B19" s="28"/>
      <c r="C19" s="28" t="s">
        <v>48</v>
      </c>
      <c r="D19" s="29"/>
      <c r="E19" s="28"/>
      <c r="F19" s="28"/>
      <c r="G19" s="28"/>
      <c r="H19" s="28"/>
    </row>
    <row r="20" s="22" customFormat="1" ht="29.25" customHeight="1" spans="1:8">
      <c r="A20" s="28"/>
      <c r="B20" s="28"/>
      <c r="C20" s="28" t="s">
        <v>49</v>
      </c>
      <c r="D20" s="29"/>
      <c r="E20" s="28"/>
      <c r="F20" s="28"/>
      <c r="G20" s="28"/>
      <c r="H20" s="28"/>
    </row>
    <row r="21" s="22" customFormat="1" ht="29.25" customHeight="1" spans="1:8">
      <c r="A21" s="28"/>
      <c r="B21" s="28"/>
      <c r="C21" s="28" t="s">
        <v>50</v>
      </c>
      <c r="D21" s="29"/>
      <c r="E21" s="28"/>
      <c r="F21" s="28"/>
      <c r="G21" s="28"/>
      <c r="H21" s="28"/>
    </row>
    <row r="22" s="22" customFormat="1" ht="29.25" customHeight="1" spans="1:8">
      <c r="A22" s="28"/>
      <c r="B22" s="28"/>
      <c r="C22" s="28" t="s">
        <v>51</v>
      </c>
      <c r="D22" s="29"/>
      <c r="E22" s="28"/>
      <c r="F22" s="28"/>
      <c r="G22" s="28"/>
      <c r="H22" s="28"/>
    </row>
    <row r="23" s="22" customFormat="1" ht="29.25" customHeight="1" spans="1:8">
      <c r="A23" s="28"/>
      <c r="B23" s="28"/>
      <c r="C23" s="28" t="s">
        <v>52</v>
      </c>
      <c r="D23" s="29"/>
      <c r="E23" s="28"/>
      <c r="F23" s="28"/>
      <c r="G23" s="28"/>
      <c r="H23" s="28"/>
    </row>
    <row r="24" s="22" customFormat="1" ht="29.25" customHeight="1" spans="1:8">
      <c r="A24" s="28"/>
      <c r="B24" s="28"/>
      <c r="C24" s="28" t="s">
        <v>53</v>
      </c>
      <c r="D24" s="29">
        <v>203.54</v>
      </c>
      <c r="E24" s="28"/>
      <c r="F24" s="28"/>
      <c r="G24" s="28"/>
      <c r="H24" s="28"/>
    </row>
    <row r="25" s="22" customFormat="1" ht="29.25" customHeight="1" spans="1:8">
      <c r="A25" s="28"/>
      <c r="B25" s="28"/>
      <c r="C25" s="28" t="s">
        <v>54</v>
      </c>
      <c r="D25" s="29"/>
      <c r="E25" s="28"/>
      <c r="F25" s="28"/>
      <c r="G25" s="28"/>
      <c r="H25" s="28"/>
    </row>
    <row r="26" s="22" customFormat="1" ht="29.25" customHeight="1" spans="1:8">
      <c r="A26" s="28"/>
      <c r="B26" s="28"/>
      <c r="C26" s="28" t="s">
        <v>55</v>
      </c>
      <c r="D26" s="28"/>
      <c r="E26" s="28"/>
      <c r="F26" s="28"/>
      <c r="G26" s="28"/>
      <c r="H26" s="28"/>
    </row>
    <row r="27" s="22" customFormat="1" ht="29.25" customHeight="1" spans="1:8">
      <c r="A27" s="28"/>
      <c r="B27" s="28"/>
      <c r="C27" s="28" t="s">
        <v>56</v>
      </c>
      <c r="D27" s="28"/>
      <c r="E27" s="28"/>
      <c r="F27" s="28"/>
      <c r="G27" s="28"/>
      <c r="H27" s="28"/>
    </row>
    <row r="28" s="22" customFormat="1" ht="29.25" customHeight="1" spans="1:8">
      <c r="A28" s="28"/>
      <c r="B28" s="28"/>
      <c r="C28" s="28" t="s">
        <v>58</v>
      </c>
      <c r="D28" s="28"/>
      <c r="E28" s="28"/>
      <c r="F28" s="28"/>
      <c r="G28" s="28"/>
      <c r="H28" s="28"/>
    </row>
    <row r="29" s="22" customFormat="1" ht="29.25" customHeight="1" spans="1:8">
      <c r="A29" s="28" t="s">
        <v>116</v>
      </c>
      <c r="B29" s="28"/>
      <c r="C29" s="28" t="s">
        <v>60</v>
      </c>
      <c r="D29" s="28"/>
      <c r="E29" s="28"/>
      <c r="F29" s="28"/>
      <c r="G29" s="28"/>
      <c r="H29" s="28"/>
    </row>
    <row r="30" s="22" customFormat="1" ht="29.25" customHeight="1" spans="1:8">
      <c r="A30" s="28" t="s">
        <v>62</v>
      </c>
      <c r="B30" s="28"/>
      <c r="C30" s="29" t="s">
        <v>61</v>
      </c>
      <c r="D30" s="29">
        <v>5118.05</v>
      </c>
      <c r="E30" s="28"/>
      <c r="F30" s="28" t="s">
        <v>61</v>
      </c>
      <c r="G30" s="29">
        <v>5118.05</v>
      </c>
      <c r="H30" s="28"/>
    </row>
    <row r="31" s="22" customFormat="1" ht="29.25" customHeight="1" spans="1:8">
      <c r="A31" s="29" t="s">
        <v>108</v>
      </c>
      <c r="B31" s="28"/>
      <c r="C31" s="28" t="s">
        <v>67</v>
      </c>
      <c r="D31" s="28"/>
      <c r="E31" s="28"/>
      <c r="F31" s="28" t="s">
        <v>67</v>
      </c>
      <c r="G31" s="28"/>
      <c r="H31" s="28"/>
    </row>
    <row r="32" s="22" customFormat="1" ht="29.25" customHeight="1" spans="1:8">
      <c r="A32" s="28"/>
      <c r="B32" s="28"/>
      <c r="C32" s="28"/>
      <c r="D32" s="28"/>
      <c r="E32" s="28"/>
      <c r="F32" s="28"/>
      <c r="G32" s="28"/>
      <c r="H32" s="28"/>
    </row>
    <row r="33" s="23" customFormat="1" ht="29.25" customHeight="1" spans="1:8">
      <c r="A33" s="29" t="s">
        <v>69</v>
      </c>
      <c r="B33" s="29">
        <v>5118.05</v>
      </c>
      <c r="C33" s="29" t="s">
        <v>70</v>
      </c>
      <c r="D33" s="29">
        <v>5118.05</v>
      </c>
      <c r="E33" s="29"/>
      <c r="F33" s="29" t="s">
        <v>70</v>
      </c>
      <c r="G33" s="29">
        <v>5118.05</v>
      </c>
      <c r="H33" s="29"/>
    </row>
  </sheetData>
  <mergeCells count="3">
    <mergeCell ref="A2:H2"/>
    <mergeCell ref="A4:B4"/>
    <mergeCell ref="C4:H4"/>
  </mergeCells>
  <printOptions horizontalCentered="1"/>
  <pageMargins left="0.551181102362205" right="0.354330708661417" top="0.63" bottom="0.36" header="0.36" footer="0.16"/>
  <pageSetup paperSize="9" scale="68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3"/>
  <sheetViews>
    <sheetView topLeftCell="A13" workbookViewId="0">
      <selection activeCell="H2" sqref="H2"/>
    </sheetView>
  </sheetViews>
  <sheetFormatPr defaultColWidth="9" defaultRowHeight="14.25" outlineLevelCol="3"/>
  <cols>
    <col min="1" max="1" width="29" customWidth="1"/>
    <col min="2" max="4" width="11.625" customWidth="1"/>
  </cols>
  <sheetData>
    <row r="1" s="1" customFormat="1" spans="1:1">
      <c r="A1" s="1" t="s">
        <v>117</v>
      </c>
    </row>
    <row r="2" ht="37.5" customHeight="1" spans="1:4">
      <c r="A2" s="4" t="s">
        <v>118</v>
      </c>
      <c r="B2" s="4"/>
      <c r="C2" s="4"/>
      <c r="D2" s="4"/>
    </row>
    <row r="3" ht="21" customHeight="1" spans="1:4">
      <c r="A3" t="s">
        <v>9</v>
      </c>
      <c r="D3" s="18" t="s">
        <v>10</v>
      </c>
    </row>
    <row r="4" s="2" customFormat="1" ht="26.25" customHeight="1" spans="1:4">
      <c r="A4" s="6" t="s">
        <v>73</v>
      </c>
      <c r="B4" s="7" t="s">
        <v>87</v>
      </c>
      <c r="C4" s="7" t="s">
        <v>90</v>
      </c>
      <c r="D4" s="7" t="s">
        <v>91</v>
      </c>
    </row>
    <row r="5" s="2" customFormat="1" ht="26.25" customHeight="1" spans="1:4">
      <c r="A5" s="8"/>
      <c r="B5" s="9"/>
      <c r="C5" s="9"/>
      <c r="D5" s="9"/>
    </row>
    <row r="6" s="2" customFormat="1" ht="26.25" customHeight="1" spans="1:4">
      <c r="A6" s="10"/>
      <c r="B6" s="11"/>
      <c r="C6" s="11"/>
      <c r="D6" s="11"/>
    </row>
    <row r="7" s="3" customFormat="1" ht="26.25" customHeight="1" spans="1:4">
      <c r="A7" s="13"/>
      <c r="B7" s="13">
        <v>1</v>
      </c>
      <c r="C7" s="13">
        <v>2</v>
      </c>
      <c r="D7" s="13">
        <v>3</v>
      </c>
    </row>
    <row r="8" s="3" customFormat="1" ht="26.25" customHeight="1" spans="1:4">
      <c r="A8" s="14" t="s">
        <v>119</v>
      </c>
      <c r="B8" s="13">
        <v>4118.05</v>
      </c>
      <c r="C8" s="13">
        <v>4118.05</v>
      </c>
      <c r="D8" s="13"/>
    </row>
    <row r="9" s="3" customFormat="1" ht="26.25" customHeight="1" spans="1:4">
      <c r="A9" s="14" t="s">
        <v>120</v>
      </c>
      <c r="B9" s="13">
        <v>1857.68</v>
      </c>
      <c r="C9" s="13">
        <v>1857.68</v>
      </c>
      <c r="D9" s="13"/>
    </row>
    <row r="10" s="3" customFormat="1" ht="26.25" customHeight="1" spans="1:4">
      <c r="A10" s="14" t="s">
        <v>121</v>
      </c>
      <c r="B10" s="13">
        <v>1719.5</v>
      </c>
      <c r="C10" s="13">
        <v>1719.5</v>
      </c>
      <c r="D10" s="13"/>
    </row>
    <row r="11" s="3" customFormat="1" ht="26.25" customHeight="1" spans="1:4">
      <c r="A11" s="14" t="s">
        <v>122</v>
      </c>
      <c r="B11" s="13">
        <v>138.18</v>
      </c>
      <c r="C11" s="13">
        <v>138.18</v>
      </c>
      <c r="D11" s="13"/>
    </row>
    <row r="12" s="3" customFormat="1" ht="26.25" customHeight="1" spans="1:4">
      <c r="A12" s="14" t="s">
        <v>123</v>
      </c>
      <c r="B12" s="13">
        <v>2260.37</v>
      </c>
      <c r="C12" s="13">
        <v>2260.37</v>
      </c>
      <c r="D12" s="13"/>
    </row>
    <row r="13" s="3" customFormat="1" ht="26.25" customHeight="1" spans="1:4">
      <c r="A13" s="14" t="s">
        <v>124</v>
      </c>
      <c r="B13" s="13">
        <v>1974.72</v>
      </c>
      <c r="C13" s="13">
        <v>1974.72</v>
      </c>
      <c r="D13" s="13"/>
    </row>
    <row r="14" s="3" customFormat="1" ht="26.25" customHeight="1" spans="1:4">
      <c r="A14" s="14" t="s">
        <v>125</v>
      </c>
      <c r="B14" s="13">
        <v>203.54</v>
      </c>
      <c r="C14" s="13">
        <v>203.54</v>
      </c>
      <c r="D14" s="13"/>
    </row>
    <row r="15" s="3" customFormat="1" ht="26.25" customHeight="1" spans="1:4">
      <c r="A15" s="14" t="s">
        <v>126</v>
      </c>
      <c r="B15" s="13">
        <v>82.11</v>
      </c>
      <c r="C15" s="13">
        <v>82.11</v>
      </c>
      <c r="D15" s="13"/>
    </row>
    <row r="16" s="3" customFormat="1" ht="26.25" customHeight="1" spans="1:4">
      <c r="A16" s="14" t="s">
        <v>127</v>
      </c>
      <c r="B16" s="13">
        <v>1000</v>
      </c>
      <c r="D16" s="13">
        <v>1000</v>
      </c>
    </row>
    <row r="17" s="3" customFormat="1" ht="26.25" customHeight="1" spans="1:4">
      <c r="A17" s="13"/>
      <c r="B17" s="13"/>
      <c r="C17" s="13"/>
      <c r="D17" s="13"/>
    </row>
    <row r="18" s="3" customFormat="1" ht="26.25" customHeight="1" spans="1:4">
      <c r="A18" s="13"/>
      <c r="B18" s="13"/>
      <c r="C18" s="13"/>
      <c r="D18" s="13"/>
    </row>
    <row r="19" s="3" customFormat="1" ht="26.25" customHeight="1" spans="1:4">
      <c r="A19" s="13"/>
      <c r="B19" s="13"/>
      <c r="C19" s="13"/>
      <c r="D19" s="13"/>
    </row>
    <row r="20" s="3" customFormat="1" ht="26.25" customHeight="1" spans="1:4">
      <c r="A20" s="13"/>
      <c r="B20" s="13"/>
      <c r="C20" s="13"/>
      <c r="D20" s="13"/>
    </row>
    <row r="21" s="3" customFormat="1" ht="26.25" customHeight="1" spans="1:4">
      <c r="A21" s="13"/>
      <c r="B21" s="13"/>
      <c r="C21" s="13"/>
      <c r="D21" s="13"/>
    </row>
    <row r="22" s="3" customFormat="1" ht="26.25" customHeight="1" spans="1:4">
      <c r="A22" s="13"/>
      <c r="B22" s="13"/>
      <c r="C22" s="13"/>
      <c r="D22" s="13"/>
    </row>
    <row r="23" ht="26.25" customHeight="1" spans="1:4">
      <c r="A23" s="19" t="s">
        <v>87</v>
      </c>
      <c r="B23" s="20">
        <v>5118.05</v>
      </c>
      <c r="C23" s="13">
        <v>4118.05</v>
      </c>
      <c r="D23" s="13">
        <v>1000</v>
      </c>
    </row>
  </sheetData>
  <mergeCells count="5">
    <mergeCell ref="A2:D2"/>
    <mergeCell ref="A4:A6"/>
    <mergeCell ref="B4:B6"/>
    <mergeCell ref="C4:C6"/>
    <mergeCell ref="D4:D6"/>
  </mergeCells>
  <pageMargins left="0.748031496062992" right="0.748031496062992" top="0.78740157480315" bottom="0.78740157480315" header="0.511811023622047" footer="0.511811023622047"/>
  <pageSetup paperSize="9" scale="85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8"/>
  <sheetViews>
    <sheetView workbookViewId="0">
      <selection activeCell="A23" sqref="A23"/>
    </sheetView>
  </sheetViews>
  <sheetFormatPr defaultColWidth="9" defaultRowHeight="14.25" outlineLevelCol="1"/>
  <cols>
    <col min="1" max="1" width="42" customWidth="1"/>
    <col min="2" max="2" width="20.75" customWidth="1"/>
  </cols>
  <sheetData>
    <row r="1" s="1" customFormat="1" spans="1:1">
      <c r="A1" s="1" t="s">
        <v>128</v>
      </c>
    </row>
    <row r="2" ht="37.5" customHeight="1" spans="1:2">
      <c r="A2" s="4" t="s">
        <v>129</v>
      </c>
      <c r="B2" s="4"/>
    </row>
    <row r="3" ht="21" customHeight="1" spans="1:2">
      <c r="A3" t="s">
        <v>9</v>
      </c>
      <c r="B3" s="5" t="s">
        <v>10</v>
      </c>
    </row>
    <row r="4" s="2" customFormat="1" ht="23.25" customHeight="1" spans="1:2">
      <c r="A4" s="6" t="s">
        <v>130</v>
      </c>
      <c r="B4" s="7" t="s">
        <v>90</v>
      </c>
    </row>
    <row r="5" s="2" customFormat="1" ht="23.25" customHeight="1" spans="1:2">
      <c r="A5" s="8"/>
      <c r="B5" s="9"/>
    </row>
    <row r="6" s="2" customFormat="1" ht="23.25" customHeight="1" spans="1:2">
      <c r="A6" s="10"/>
      <c r="B6" s="11"/>
    </row>
    <row r="7" s="3" customFormat="1" ht="22.5" customHeight="1" spans="1:2">
      <c r="A7" s="12" t="s">
        <v>119</v>
      </c>
      <c r="B7" s="13">
        <v>4118.05</v>
      </c>
    </row>
    <row r="8" s="3" customFormat="1" ht="22.5" customHeight="1" spans="1:2">
      <c r="A8" s="12" t="s">
        <v>120</v>
      </c>
      <c r="B8" s="13">
        <v>1857.68</v>
      </c>
    </row>
    <row r="9" s="3" customFormat="1" ht="22.5" customHeight="1" spans="1:2">
      <c r="A9" s="12" t="s">
        <v>121</v>
      </c>
      <c r="B9" s="13">
        <v>1719.5</v>
      </c>
    </row>
    <row r="10" s="3" customFormat="1" ht="22.5" customHeight="1" spans="1:2">
      <c r="A10" s="12" t="s">
        <v>122</v>
      </c>
      <c r="B10" s="13">
        <v>138.18</v>
      </c>
    </row>
    <row r="11" s="3" customFormat="1" ht="22.5" customHeight="1" spans="1:2">
      <c r="A11" s="12" t="s">
        <v>123</v>
      </c>
      <c r="B11" s="13">
        <v>2260.37</v>
      </c>
    </row>
    <row r="12" s="3" customFormat="1" ht="22.5" customHeight="1" spans="1:2">
      <c r="A12" s="14" t="s">
        <v>124</v>
      </c>
      <c r="B12" s="13">
        <v>1974.72</v>
      </c>
    </row>
    <row r="13" s="3" customFormat="1" ht="22.5" customHeight="1" spans="1:2">
      <c r="A13" s="14" t="s">
        <v>125</v>
      </c>
      <c r="B13" s="13">
        <v>203.54</v>
      </c>
    </row>
    <row r="14" s="3" customFormat="1" ht="22.5" customHeight="1" spans="1:2">
      <c r="A14" s="14" t="s">
        <v>126</v>
      </c>
      <c r="B14" s="13">
        <v>82.11</v>
      </c>
    </row>
    <row r="15" ht="22.5" customHeight="1" spans="1:2">
      <c r="A15" s="15"/>
      <c r="B15" s="13"/>
    </row>
    <row r="16" ht="22.5" customHeight="1" spans="1:2">
      <c r="A16" s="15"/>
      <c r="B16" s="13"/>
    </row>
    <row r="17" ht="22.5" customHeight="1" spans="1:2">
      <c r="A17" s="15"/>
      <c r="B17" s="13"/>
    </row>
    <row r="18" ht="22.5" customHeight="1" spans="1:2">
      <c r="A18" s="16" t="s">
        <v>87</v>
      </c>
      <c r="B18" s="17">
        <v>4118.05</v>
      </c>
    </row>
  </sheetData>
  <mergeCells count="3">
    <mergeCell ref="A2:B2"/>
    <mergeCell ref="A4:A6"/>
    <mergeCell ref="B4:B6"/>
  </mergeCells>
  <printOptions horizontalCentered="1"/>
  <pageMargins left="0.748031496062992" right="0.551181102362205" top="0.78740157480315" bottom="0.78740157480315" header="0.511811023622047" footer="0.511811023622047"/>
  <pageSetup paperSize="9" scale="86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目录</vt:lpstr>
      <vt:lpstr>表一 </vt:lpstr>
      <vt:lpstr>表二 </vt:lpstr>
      <vt:lpstr>表三 </vt:lpstr>
      <vt:lpstr>表四 </vt:lpstr>
      <vt:lpstr>表五 </vt:lpstr>
      <vt:lpstr>表六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1996-12-17T01:32:42Z</dcterms:created>
  <cp:lastPrinted>2019-01-24T12:51:34Z</cp:lastPrinted>
  <dcterms:modified xsi:type="dcterms:W3CDTF">2020-05-28T07:46:27Z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